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Чт 1" sheetId="1" r:id="rId1"/>
  </sheets>
  <calcPr calcId="145621"/>
</workbook>
</file>

<file path=xl/calcChain.xml><?xml version="1.0" encoding="utf-8"?>
<calcChain xmlns="http://schemas.openxmlformats.org/spreadsheetml/2006/main">
  <c r="E11" i="1" l="1"/>
  <c r="F11" i="1"/>
  <c r="E19" i="1"/>
  <c r="F19" i="1"/>
  <c r="E25" i="1"/>
  <c r="F25" i="1"/>
  <c r="E35" i="1"/>
  <c r="F35" i="1"/>
  <c r="F40" i="1"/>
</calcChain>
</file>

<file path=xl/sharedStrings.xml><?xml version="1.0" encoding="utf-8"?>
<sst xmlns="http://schemas.openxmlformats.org/spreadsheetml/2006/main" count="67" uniqueCount="47">
  <si>
    <t xml:space="preserve"> Повар-бригадир </t>
  </si>
  <si>
    <t>Литвиненко Л.В.</t>
  </si>
  <si>
    <t xml:space="preserve"> ООО "КУБЕРА" </t>
  </si>
  <si>
    <t>Итого:</t>
  </si>
  <si>
    <t>1/200</t>
  </si>
  <si>
    <t xml:space="preserve">Чай </t>
  </si>
  <si>
    <t>1 шт.</t>
  </si>
  <si>
    <t>Булочка "Домашняя"</t>
  </si>
  <si>
    <t>Полдник:  (ОВЗ 1-4)</t>
  </si>
  <si>
    <t>760,00</t>
  </si>
  <si>
    <t xml:space="preserve"> 2/30</t>
  </si>
  <si>
    <t>Хлеб</t>
  </si>
  <si>
    <t>5,00</t>
  </si>
  <si>
    <t>Чай</t>
  </si>
  <si>
    <t>(рис , масло раст., соль)</t>
  </si>
  <si>
    <t>1/180</t>
  </si>
  <si>
    <t>17,50</t>
  </si>
  <si>
    <t>Рис припущенный</t>
  </si>
  <si>
    <t>(куриный фарш,  лук, томат, масло раст., сахар, соль, лавр.лист)</t>
  </si>
  <si>
    <t>70/30</t>
  </si>
  <si>
    <t xml:space="preserve">Биточек куриный с соусом </t>
  </si>
  <si>
    <t>(картофель, макароны ., лук, морковь, масло раст., соль, бульон)</t>
  </si>
  <si>
    <t>1/250</t>
  </si>
  <si>
    <t xml:space="preserve">Суп лапша </t>
  </si>
  <si>
    <t>Обед:  (ОВЗ 1-4;5-11)</t>
  </si>
  <si>
    <t xml:space="preserve"> 1/30</t>
  </si>
  <si>
    <t>(геркулес, молоко сгущю, масло слив., сахар, соль)</t>
  </si>
  <si>
    <t>150/10</t>
  </si>
  <si>
    <t>Каша молочная "Геркулес"</t>
  </si>
  <si>
    <t>Завтрак:  (ОВЗ 1-4)</t>
  </si>
  <si>
    <t>Компот из изюма</t>
  </si>
  <si>
    <t>(минтай, морковь, лук, томат, масло раст., сахар, соль, лавр.лист)</t>
  </si>
  <si>
    <t>50/50</t>
  </si>
  <si>
    <t>Минтай с овощами</t>
  </si>
  <si>
    <t>Меню : 1-4 кл. и ДМР (5-11)</t>
  </si>
  <si>
    <t>410,0</t>
  </si>
  <si>
    <t>(картофель, масло раст., соль)</t>
  </si>
  <si>
    <t>18,00</t>
  </si>
  <si>
    <t xml:space="preserve">Пюре картофельное </t>
  </si>
  <si>
    <t xml:space="preserve">Льготное питание: </t>
  </si>
  <si>
    <t>Выход</t>
  </si>
  <si>
    <t>Энергетическая ценность (ккал)</t>
  </si>
  <si>
    <t>Цена</t>
  </si>
  <si>
    <t>Наименование блюд</t>
  </si>
  <si>
    <t xml:space="preserve"> 7 Сентября 2023 год</t>
  </si>
  <si>
    <t>Школа №15</t>
  </si>
  <si>
    <t>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</si>
</sst>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Bookman Old Style"/>
      <family val="1"/>
      <charset val="204"/>
    </font>
    <font>
      <b/>
      <i/>
      <sz val="10"/>
      <color indexed="13"/>
      <name val="Bookman Old Style"/>
      <family val="1"/>
      <charset val="204"/>
    </font>
    <font>
      <b/>
      <i/>
      <sz val="10"/>
      <name val="Bookman Old Style"/>
      <family val="1"/>
      <charset val="204"/>
    </font>
    <font>
      <b/>
      <i/>
      <sz val="16"/>
      <color indexed="36"/>
      <name val="Bookman Old Style"/>
      <family val="1"/>
      <charset val="204"/>
    </font>
    <font>
      <b/>
      <i/>
      <sz val="14"/>
      <name val="Bookman Old Style"/>
      <family val="1"/>
      <charset val="204"/>
    </font>
    <font>
      <b/>
      <i/>
      <sz val="16"/>
      <name val="Bookman Old Style"/>
      <family val="1"/>
      <charset val="204"/>
    </font>
    <font>
      <b/>
      <i/>
      <sz val="12"/>
      <color theme="1"/>
      <name val="Bookman Old Style"/>
      <family val="1"/>
      <charset val="204"/>
    </font>
    <font>
      <b/>
      <i/>
      <sz val="12"/>
      <name val="Bookman Old Style"/>
      <family val="1"/>
      <charset val="204"/>
    </font>
    <font>
      <b/>
      <i/>
      <sz val="14"/>
      <color indexed="36"/>
      <name val="Bookman Old Style"/>
      <family val="1"/>
      <charset val="204"/>
    </font>
    <font>
      <b/>
      <i/>
      <sz val="8"/>
      <name val="Bookman Old Style"/>
      <family val="1"/>
      <charset val="204"/>
    </font>
    <font>
      <b/>
      <i/>
      <sz val="8"/>
      <color theme="1"/>
      <name val="Bookman Old Style"/>
      <family val="1"/>
      <charset val="204"/>
    </font>
    <font>
      <b/>
      <i/>
      <sz val="14"/>
      <color theme="1"/>
      <name val="Bookman Old Style"/>
      <family val="1"/>
      <charset val="204"/>
    </font>
    <font>
      <b/>
      <i/>
      <sz val="14"/>
      <color indexed="13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2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49" fontId="5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/>
    <xf numFmtId="0" fontId="7" fillId="0" borderId="1" xfId="0" applyFont="1" applyBorder="1"/>
    <xf numFmtId="0" fontId="6" fillId="0" borderId="1" xfId="0" applyFont="1" applyBorder="1"/>
    <xf numFmtId="17" fontId="8" fillId="0" borderId="0" xfId="0" applyNumberFormat="1" applyFont="1" applyAlignment="1">
      <alignment horizontal="right"/>
    </xf>
    <xf numFmtId="2" fontId="8" fillId="0" borderId="0" xfId="0" applyNumberFormat="1" applyFont="1"/>
    <xf numFmtId="0" fontId="8" fillId="0" borderId="0" xfId="0" applyFont="1"/>
    <xf numFmtId="49" fontId="8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2" fontId="9" fillId="0" borderId="0" xfId="0" applyNumberFormat="1" applyFont="1"/>
    <xf numFmtId="0" fontId="9" fillId="0" borderId="0" xfId="0" applyFont="1"/>
    <xf numFmtId="49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7" fillId="0" borderId="0" xfId="0" applyNumberFormat="1" applyFont="1"/>
    <xf numFmtId="0" fontId="7" fillId="0" borderId="0" xfId="0" applyFont="1"/>
    <xf numFmtId="0" fontId="6" fillId="0" borderId="2" xfId="0" applyFont="1" applyBorder="1"/>
    <xf numFmtId="0" fontId="7" fillId="0" borderId="2" xfId="0" applyFont="1" applyBorder="1"/>
    <xf numFmtId="49" fontId="10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/>
    <xf numFmtId="0" fontId="6" fillId="0" borderId="0" xfId="0" applyFont="1"/>
    <xf numFmtId="49" fontId="9" fillId="0" borderId="1" xfId="0" applyNumberFormat="1" applyFont="1" applyBorder="1" applyAlignment="1">
      <alignment horizontal="right"/>
    </xf>
    <xf numFmtId="2" fontId="9" fillId="0" borderId="1" xfId="0" applyNumberFormat="1" applyFont="1" applyBorder="1"/>
    <xf numFmtId="0" fontId="9" fillId="0" borderId="1" xfId="0" applyFont="1" applyBorder="1"/>
    <xf numFmtId="49" fontId="9" fillId="0" borderId="0" xfId="0" applyNumberFormat="1" applyFont="1" applyAlignment="1">
      <alignment horizontal="right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2" fontId="8" fillId="0" borderId="0" xfId="0" applyNumberFormat="1" applyFont="1" applyAlignment="1">
      <alignment horizontal="right"/>
    </xf>
    <xf numFmtId="0" fontId="12" fillId="0" borderId="0" xfId="0" applyFont="1"/>
    <xf numFmtId="0" fontId="8" fillId="0" borderId="1" xfId="0" applyFont="1" applyBorder="1"/>
    <xf numFmtId="2" fontId="9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right"/>
    </xf>
    <xf numFmtId="0" fontId="9" fillId="0" borderId="2" xfId="0" applyFont="1" applyBorder="1" applyAlignment="1">
      <alignment horizontal="right"/>
    </xf>
    <xf numFmtId="2" fontId="9" fillId="0" borderId="2" xfId="0" applyNumberFormat="1" applyFont="1" applyBorder="1"/>
    <xf numFmtId="0" fontId="9" fillId="0" borderId="2" xfId="0" applyFont="1" applyBorder="1"/>
    <xf numFmtId="49" fontId="6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right" wrapText="1"/>
    </xf>
    <xf numFmtId="2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49" fontId="6" fillId="0" borderId="0" xfId="0" applyNumberFormat="1" applyFont="1" applyAlignment="1">
      <alignment horizontal="center"/>
    </xf>
    <xf numFmtId="0" fontId="4" fillId="0" borderId="0" xfId="0" applyFont="1" applyAlignment="1">
      <alignment horizontal="right" wrapText="1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14" fillId="0" borderId="0" xfId="0" applyNumberFormat="1" applyFont="1" applyAlignment="1">
      <alignment horizontal="right"/>
    </xf>
    <xf numFmtId="0" fontId="14" fillId="0" borderId="0" xfId="0" applyFont="1"/>
    <xf numFmtId="0" fontId="6" fillId="0" borderId="0" xfId="0" applyFont="1" applyAlignment="1">
      <alignment horizontal="center"/>
    </xf>
    <xf numFmtId="49" fontId="3" fillId="0" borderId="0" xfId="0" applyNumberFormat="1" applyFont="1"/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tabSelected="1" zoomScaleNormal="100" workbookViewId="0">
      <selection activeCell="D2" sqref="D2"/>
    </sheetView>
  </sheetViews>
  <sheetFormatPr defaultRowHeight="15" x14ac:dyDescent="0.25"/>
  <cols>
    <col min="1" max="1" width="4" customWidth="1"/>
    <col min="2" max="2" width="3.42578125" customWidth="1"/>
    <col min="3" max="3" width="24.42578125" customWidth="1"/>
    <col min="4" max="4" width="25.5703125" customWidth="1"/>
    <col min="5" max="5" width="11.85546875" customWidth="1"/>
    <col min="6" max="6" width="18" customWidth="1"/>
    <col min="7" max="7" width="10.7109375" customWidth="1"/>
    <col min="9" max="15" width="9.140625" customWidth="1"/>
    <col min="17" max="23" width="9.140625" customWidth="1"/>
  </cols>
  <sheetData>
    <row r="1" spans="1:7" ht="20.25" x14ac:dyDescent="0.3">
      <c r="A1" s="7"/>
      <c r="B1" s="8"/>
      <c r="C1" s="7"/>
      <c r="D1" s="62" t="s">
        <v>46</v>
      </c>
      <c r="E1" s="29"/>
      <c r="F1" s="4"/>
      <c r="G1" s="61"/>
    </row>
    <row r="2" spans="1:7" ht="18" x14ac:dyDescent="0.25">
      <c r="A2" s="30"/>
      <c r="B2" s="59"/>
      <c r="C2" s="30"/>
      <c r="D2" s="60" t="s">
        <v>45</v>
      </c>
      <c r="E2" s="28"/>
      <c r="F2" s="59"/>
      <c r="G2" s="58"/>
    </row>
    <row r="3" spans="1:7" ht="18" x14ac:dyDescent="0.25">
      <c r="A3" s="30"/>
      <c r="B3" s="59"/>
      <c r="C3" s="30"/>
      <c r="D3" s="60" t="s">
        <v>44</v>
      </c>
      <c r="E3" s="28"/>
      <c r="F3" s="59"/>
      <c r="G3" s="58"/>
    </row>
    <row r="4" spans="1:7" ht="25.5" customHeight="1" x14ac:dyDescent="0.25">
      <c r="A4" s="57" t="s">
        <v>43</v>
      </c>
      <c r="B4" s="57"/>
      <c r="C4" s="57"/>
      <c r="D4" s="57"/>
      <c r="E4" s="56" t="s">
        <v>42</v>
      </c>
      <c r="F4" s="55" t="s">
        <v>41</v>
      </c>
      <c r="G4" s="54" t="s">
        <v>40</v>
      </c>
    </row>
    <row r="5" spans="1:7" ht="3" customHeight="1" x14ac:dyDescent="0.25">
      <c r="A5" s="53"/>
      <c r="B5" s="53"/>
      <c r="C5" s="53"/>
      <c r="D5" s="53"/>
      <c r="E5" s="52"/>
      <c r="F5" s="51"/>
      <c r="G5" s="50"/>
    </row>
    <row r="6" spans="1:7" ht="24" customHeight="1" x14ac:dyDescent="0.25">
      <c r="A6" s="25" t="s">
        <v>39</v>
      </c>
      <c r="B6" s="25"/>
      <c r="C6" s="25"/>
      <c r="D6" s="30"/>
      <c r="E6" s="28"/>
      <c r="F6" s="7"/>
      <c r="G6" s="44"/>
    </row>
    <row r="7" spans="1:7" ht="16.5" customHeight="1" x14ac:dyDescent="0.25">
      <c r="A7" s="35" t="s">
        <v>38</v>
      </c>
      <c r="B7" s="7"/>
      <c r="C7" s="7"/>
      <c r="D7" s="7"/>
      <c r="E7" s="34" t="s">
        <v>37</v>
      </c>
      <c r="F7" s="18">
        <v>292.8</v>
      </c>
      <c r="G7" s="17" t="s">
        <v>15</v>
      </c>
    </row>
    <row r="8" spans="1:7" ht="10.5" customHeight="1" x14ac:dyDescent="0.25">
      <c r="A8" s="36" t="s">
        <v>36</v>
      </c>
      <c r="B8" s="7"/>
      <c r="C8" s="7"/>
      <c r="D8" s="7"/>
      <c r="E8" s="34"/>
      <c r="F8" s="18"/>
      <c r="G8" s="17"/>
    </row>
    <row r="9" spans="1:7" ht="15.75" x14ac:dyDescent="0.25">
      <c r="A9" s="20" t="s">
        <v>5</v>
      </c>
      <c r="B9" s="7"/>
      <c r="C9" s="7"/>
      <c r="D9" s="7"/>
      <c r="E9" s="19">
        <v>5</v>
      </c>
      <c r="F9" s="19">
        <v>58</v>
      </c>
      <c r="G9" s="34" t="s">
        <v>4</v>
      </c>
    </row>
    <row r="10" spans="1:7" ht="15.75" x14ac:dyDescent="0.25">
      <c r="A10" s="49" t="s">
        <v>11</v>
      </c>
      <c r="B10" s="49"/>
      <c r="C10" s="49"/>
      <c r="D10" s="49"/>
      <c r="E10" s="48">
        <v>2.5</v>
      </c>
      <c r="F10" s="48">
        <v>72.599999999999994</v>
      </c>
      <c r="G10" s="47" t="s">
        <v>25</v>
      </c>
    </row>
    <row r="11" spans="1:7" ht="18" x14ac:dyDescent="0.25">
      <c r="A11" s="30" t="s">
        <v>3</v>
      </c>
      <c r="B11" s="7"/>
      <c r="C11" s="7"/>
      <c r="D11" s="30"/>
      <c r="E11" s="29">
        <f>E7+E9+E10</f>
        <v>25.5</v>
      </c>
      <c r="F11" s="28">
        <f>SUM(F7:F10)</f>
        <v>423.4</v>
      </c>
      <c r="G11" s="46" t="s">
        <v>35</v>
      </c>
    </row>
    <row r="12" spans="1:7" ht="30.75" customHeight="1" x14ac:dyDescent="0.25">
      <c r="A12" s="25" t="s">
        <v>34</v>
      </c>
      <c r="B12" s="25"/>
      <c r="C12" s="25"/>
      <c r="D12" s="30"/>
      <c r="E12" s="29"/>
      <c r="F12" s="45"/>
      <c r="G12" s="44"/>
    </row>
    <row r="13" spans="1:7" ht="16.5" customHeight="1" x14ac:dyDescent="0.25">
      <c r="A13" s="20" t="s">
        <v>33</v>
      </c>
      <c r="B13" s="7"/>
      <c r="C13" s="7"/>
      <c r="D13" s="7"/>
      <c r="E13" s="18">
        <v>63</v>
      </c>
      <c r="F13" s="18">
        <v>232.05</v>
      </c>
      <c r="G13" s="17" t="s">
        <v>32</v>
      </c>
    </row>
    <row r="14" spans="1:7" ht="12.75" customHeight="1" x14ac:dyDescent="0.25">
      <c r="A14" s="36" t="s">
        <v>31</v>
      </c>
      <c r="B14" s="7"/>
      <c r="C14" s="7"/>
      <c r="D14" s="7"/>
      <c r="E14" s="34"/>
      <c r="F14" s="18"/>
      <c r="G14" s="17"/>
    </row>
    <row r="15" spans="1:7" ht="13.5" customHeight="1" x14ac:dyDescent="0.25">
      <c r="A15" s="35" t="s">
        <v>17</v>
      </c>
      <c r="B15" s="7"/>
      <c r="C15" s="7"/>
      <c r="D15" s="7"/>
      <c r="E15" s="34" t="s">
        <v>16</v>
      </c>
      <c r="F15" s="18">
        <v>292.8</v>
      </c>
      <c r="G15" s="17" t="s">
        <v>15</v>
      </c>
    </row>
    <row r="16" spans="1:7" ht="11.25" customHeight="1" x14ac:dyDescent="0.25">
      <c r="A16" s="36" t="s">
        <v>14</v>
      </c>
      <c r="B16" s="7"/>
      <c r="C16" s="7"/>
      <c r="D16" s="7"/>
      <c r="E16" s="34"/>
      <c r="F16" s="18"/>
      <c r="G16" s="17"/>
    </row>
    <row r="17" spans="1:7" ht="15.75" x14ac:dyDescent="0.25">
      <c r="A17" s="20" t="s">
        <v>30</v>
      </c>
      <c r="B17" s="7"/>
      <c r="C17" s="7"/>
      <c r="D17" s="7"/>
      <c r="E17" s="19">
        <v>10</v>
      </c>
      <c r="F17" s="19">
        <v>106</v>
      </c>
      <c r="G17" s="34" t="s">
        <v>4</v>
      </c>
    </row>
    <row r="18" spans="1:7" ht="16.5" customHeight="1" x14ac:dyDescent="0.25">
      <c r="A18" s="20" t="s">
        <v>11</v>
      </c>
      <c r="B18" s="7"/>
      <c r="C18" s="7"/>
      <c r="D18" s="7"/>
      <c r="E18" s="19">
        <v>2.5</v>
      </c>
      <c r="F18" s="19">
        <v>72.599999999999994</v>
      </c>
      <c r="G18" s="34" t="s">
        <v>25</v>
      </c>
    </row>
    <row r="19" spans="1:7" ht="15.75" x14ac:dyDescent="0.25">
      <c r="A19" s="33" t="s">
        <v>3</v>
      </c>
      <c r="B19" s="33"/>
      <c r="C19" s="33"/>
      <c r="D19" s="33"/>
      <c r="E19" s="32">
        <f>E13+E15+E17+E18</f>
        <v>93</v>
      </c>
      <c r="F19" s="32">
        <f>SUM(F13:F18)</f>
        <v>703.45</v>
      </c>
      <c r="G19" s="41">
        <v>510</v>
      </c>
    </row>
    <row r="20" spans="1:7" ht="31.5" customHeight="1" x14ac:dyDescent="0.3">
      <c r="A20" s="25" t="s">
        <v>29</v>
      </c>
      <c r="B20" s="26"/>
      <c r="C20" s="25"/>
      <c r="D20" s="30"/>
      <c r="E20" s="29"/>
      <c r="F20" s="28"/>
      <c r="G20" s="27"/>
    </row>
    <row r="21" spans="1:7" ht="18.75" customHeight="1" x14ac:dyDescent="0.25">
      <c r="A21" s="40" t="s">
        <v>28</v>
      </c>
      <c r="B21" s="40"/>
      <c r="C21" s="40"/>
      <c r="D21" s="16"/>
      <c r="E21" s="15">
        <v>20</v>
      </c>
      <c r="F21" s="38">
        <v>230</v>
      </c>
      <c r="G21" s="17" t="s">
        <v>27</v>
      </c>
    </row>
    <row r="22" spans="1:7" ht="13.5" customHeight="1" x14ac:dyDescent="0.25">
      <c r="A22" s="37" t="s">
        <v>26</v>
      </c>
      <c r="B22" s="20"/>
      <c r="C22" s="20"/>
      <c r="D22" s="20"/>
      <c r="E22" s="19"/>
      <c r="F22" s="19"/>
      <c r="G22" s="42"/>
    </row>
    <row r="23" spans="1:7" ht="16.5" customHeight="1" x14ac:dyDescent="0.25">
      <c r="A23" s="43" t="s">
        <v>5</v>
      </c>
      <c r="B23" s="20"/>
      <c r="C23" s="20"/>
      <c r="D23" s="20"/>
      <c r="E23" s="19">
        <v>5</v>
      </c>
      <c r="F23" s="19">
        <v>58</v>
      </c>
      <c r="G23" s="42" t="s">
        <v>4</v>
      </c>
    </row>
    <row r="24" spans="1:7" ht="16.5" customHeight="1" x14ac:dyDescent="0.25">
      <c r="A24" s="20" t="s">
        <v>11</v>
      </c>
      <c r="B24" s="7"/>
      <c r="C24" s="7"/>
      <c r="D24" s="7"/>
      <c r="E24" s="19">
        <v>2.5</v>
      </c>
      <c r="F24" s="19">
        <v>72.599999999999994</v>
      </c>
      <c r="G24" s="34" t="s">
        <v>25</v>
      </c>
    </row>
    <row r="25" spans="1:7" ht="15.75" customHeight="1" x14ac:dyDescent="0.25">
      <c r="A25" s="33" t="s">
        <v>3</v>
      </c>
      <c r="B25" s="33"/>
      <c r="C25" s="33"/>
      <c r="D25" s="33"/>
      <c r="E25" s="32">
        <f>E21+E23+E24</f>
        <v>27.5</v>
      </c>
      <c r="F25" s="32">
        <f>F21+F23+F24</f>
        <v>360.6</v>
      </c>
      <c r="G25" s="41">
        <v>390</v>
      </c>
    </row>
    <row r="26" spans="1:7" ht="27" customHeight="1" x14ac:dyDescent="0.3">
      <c r="A26" s="25" t="s">
        <v>24</v>
      </c>
      <c r="B26" s="26"/>
      <c r="C26" s="25"/>
      <c r="D26" s="30"/>
      <c r="E26" s="29"/>
      <c r="F26" s="28"/>
      <c r="G26" s="27"/>
    </row>
    <row r="27" spans="1:7" ht="16.5" customHeight="1" x14ac:dyDescent="0.25">
      <c r="A27" s="40" t="s">
        <v>23</v>
      </c>
      <c r="B27" s="40"/>
      <c r="C27" s="40"/>
      <c r="D27" s="16"/>
      <c r="E27" s="15">
        <v>25</v>
      </c>
      <c r="F27" s="38">
        <v>135</v>
      </c>
      <c r="G27" s="17" t="s">
        <v>22</v>
      </c>
    </row>
    <row r="28" spans="1:7" ht="15.75" customHeight="1" x14ac:dyDescent="0.25">
      <c r="A28" s="39" t="s">
        <v>21</v>
      </c>
      <c r="B28" s="16"/>
      <c r="C28" s="16"/>
      <c r="D28" s="16"/>
      <c r="E28" s="15"/>
      <c r="F28" s="38"/>
      <c r="G28" s="17"/>
    </row>
    <row r="29" spans="1:7" ht="13.5" customHeight="1" x14ac:dyDescent="0.25">
      <c r="A29" s="35" t="s">
        <v>20</v>
      </c>
      <c r="B29" s="16"/>
      <c r="C29" s="16"/>
      <c r="D29" s="16"/>
      <c r="E29" s="15">
        <v>25</v>
      </c>
      <c r="F29" s="38">
        <v>210.7</v>
      </c>
      <c r="G29" s="17" t="s">
        <v>19</v>
      </c>
    </row>
    <row r="30" spans="1:7" ht="15.75" customHeight="1" x14ac:dyDescent="0.25">
      <c r="A30" s="37" t="s">
        <v>18</v>
      </c>
      <c r="B30" s="7"/>
      <c r="C30" s="7"/>
      <c r="D30" s="7"/>
      <c r="E30" s="34"/>
      <c r="F30" s="18"/>
      <c r="G30" s="17"/>
    </row>
    <row r="31" spans="1:7" ht="14.25" customHeight="1" x14ac:dyDescent="0.25">
      <c r="A31" s="35" t="s">
        <v>17</v>
      </c>
      <c r="B31" s="7"/>
      <c r="C31" s="7"/>
      <c r="D31" s="7"/>
      <c r="E31" s="34" t="s">
        <v>16</v>
      </c>
      <c r="F31" s="18">
        <v>292.8</v>
      </c>
      <c r="G31" s="17" t="s">
        <v>15</v>
      </c>
    </row>
    <row r="32" spans="1:7" ht="14.25" customHeight="1" x14ac:dyDescent="0.25">
      <c r="A32" s="36" t="s">
        <v>14</v>
      </c>
      <c r="B32" s="7"/>
      <c r="C32" s="7"/>
      <c r="D32" s="7"/>
      <c r="E32" s="34"/>
      <c r="F32" s="18"/>
      <c r="G32" s="17"/>
    </row>
    <row r="33" spans="1:7" ht="15.75" x14ac:dyDescent="0.25">
      <c r="A33" s="35" t="s">
        <v>13</v>
      </c>
      <c r="B33" s="7"/>
      <c r="C33" s="7"/>
      <c r="D33" s="7"/>
      <c r="E33" s="34" t="s">
        <v>12</v>
      </c>
      <c r="F33" s="18">
        <v>58</v>
      </c>
      <c r="G33" s="17" t="s">
        <v>4</v>
      </c>
    </row>
    <row r="34" spans="1:7" ht="15.75" customHeight="1" x14ac:dyDescent="0.25">
      <c r="A34" s="20" t="s">
        <v>11</v>
      </c>
      <c r="B34" s="7"/>
      <c r="C34" s="7"/>
      <c r="D34" s="7"/>
      <c r="E34" s="19">
        <v>5</v>
      </c>
      <c r="F34" s="19">
        <v>145.19999999999999</v>
      </c>
      <c r="G34" s="34" t="s">
        <v>10</v>
      </c>
    </row>
    <row r="35" spans="1:7" ht="15" customHeight="1" x14ac:dyDescent="0.25">
      <c r="A35" s="33" t="s">
        <v>3</v>
      </c>
      <c r="B35" s="33"/>
      <c r="C35" s="33"/>
      <c r="D35" s="33"/>
      <c r="E35" s="32">
        <f>E27+E29+E31+E33+E34</f>
        <v>77.5</v>
      </c>
      <c r="F35" s="32">
        <f>SUM(F27:F34)</f>
        <v>841.7</v>
      </c>
      <c r="G35" s="31" t="s">
        <v>9</v>
      </c>
    </row>
    <row r="36" spans="1:7" ht="14.25" customHeight="1" x14ac:dyDescent="0.25">
      <c r="A36" s="30"/>
      <c r="B36" s="7"/>
      <c r="C36" s="7"/>
      <c r="D36" s="30"/>
      <c r="E36" s="29"/>
      <c r="F36" s="28"/>
      <c r="G36" s="27"/>
    </row>
    <row r="37" spans="1:7" ht="26.25" customHeight="1" x14ac:dyDescent="0.3">
      <c r="A37" s="25" t="s">
        <v>8</v>
      </c>
      <c r="B37" s="26"/>
      <c r="C37" s="25"/>
      <c r="D37" s="24"/>
      <c r="E37" s="23"/>
      <c r="F37" s="22"/>
      <c r="G37" s="21"/>
    </row>
    <row r="38" spans="1:7" ht="15.75" x14ac:dyDescent="0.25">
      <c r="A38" s="20" t="s">
        <v>7</v>
      </c>
      <c r="B38" s="20"/>
      <c r="C38" s="20"/>
      <c r="D38" s="20"/>
      <c r="E38" s="19">
        <v>15</v>
      </c>
      <c r="F38" s="18">
        <v>162.5</v>
      </c>
      <c r="G38" s="17" t="s">
        <v>6</v>
      </c>
    </row>
    <row r="39" spans="1:7" ht="17.25" customHeight="1" x14ac:dyDescent="0.25">
      <c r="A39" s="16" t="s">
        <v>5</v>
      </c>
      <c r="B39" s="16"/>
      <c r="C39" s="16"/>
      <c r="D39" s="16"/>
      <c r="E39" s="15">
        <v>5</v>
      </c>
      <c r="F39" s="15">
        <v>58</v>
      </c>
      <c r="G39" s="14" t="s">
        <v>4</v>
      </c>
    </row>
    <row r="40" spans="1:7" ht="16.5" customHeight="1" x14ac:dyDescent="0.3">
      <c r="A40" s="13" t="s">
        <v>3</v>
      </c>
      <c r="B40" s="12"/>
      <c r="C40" s="12"/>
      <c r="D40" s="12"/>
      <c r="E40" s="11">
        <v>20</v>
      </c>
      <c r="F40" s="10">
        <f>SUM(F38:F39)</f>
        <v>220.5</v>
      </c>
      <c r="G40" s="9"/>
    </row>
    <row r="41" spans="1:7" ht="33.75" customHeight="1" x14ac:dyDescent="0.25">
      <c r="A41" s="7"/>
      <c r="B41" s="8"/>
      <c r="C41" s="7"/>
      <c r="D41" s="6"/>
      <c r="E41" s="5"/>
      <c r="F41" s="4"/>
      <c r="G41" s="3"/>
    </row>
    <row r="42" spans="1:7" ht="15" customHeight="1" x14ac:dyDescent="0.25">
      <c r="A42" s="7" t="s">
        <v>2</v>
      </c>
      <c r="B42" s="8"/>
      <c r="C42" s="7"/>
      <c r="D42" s="6"/>
      <c r="E42" s="5" t="s">
        <v>1</v>
      </c>
      <c r="F42" s="4"/>
      <c r="G42" s="3"/>
    </row>
    <row r="43" spans="1:7" ht="14.25" customHeight="1" x14ac:dyDescent="0.25">
      <c r="A43" s="2" t="s">
        <v>0</v>
      </c>
      <c r="B43" s="1"/>
      <c r="C43" s="1"/>
      <c r="D43" s="1"/>
      <c r="E43" s="1"/>
    </row>
    <row r="44" spans="1:7" ht="16.5" customHeight="1" x14ac:dyDescent="0.25"/>
    <row r="45" spans="1:7" ht="33" customHeight="1" x14ac:dyDescent="0.25"/>
    <row r="46" spans="1:7" ht="18" customHeight="1" x14ac:dyDescent="0.25"/>
    <row r="47" spans="1:7" ht="16.5" customHeight="1" x14ac:dyDescent="0.25"/>
    <row r="48" spans="1:7" ht="18.75" customHeight="1" x14ac:dyDescent="0.25"/>
    <row r="49" ht="30" customHeight="1" x14ac:dyDescent="0.25"/>
    <row r="51" ht="18" customHeight="1" x14ac:dyDescent="0.25"/>
    <row r="52" ht="12.75" customHeight="1" x14ac:dyDescent="0.25"/>
    <row r="54" ht="16.5" customHeight="1" x14ac:dyDescent="0.25"/>
    <row r="55" ht="16.5" customHeight="1" x14ac:dyDescent="0.25"/>
    <row r="58" ht="12" customHeight="1" x14ac:dyDescent="0.25"/>
    <row r="60" ht="11.25" customHeight="1" x14ac:dyDescent="0.25"/>
    <row r="61" ht="15.75" customHeight="1" x14ac:dyDescent="0.25"/>
    <row r="63" ht="18" customHeight="1" x14ac:dyDescent="0.25"/>
    <row r="64" ht="18" customHeight="1" x14ac:dyDescent="0.25"/>
    <row r="65" ht="17.25" customHeight="1" x14ac:dyDescent="0.25"/>
    <row r="66" ht="10.5" customHeight="1" x14ac:dyDescent="0.25"/>
    <row r="67" ht="15" customHeight="1" x14ac:dyDescent="0.25"/>
    <row r="68" ht="14.25" customHeight="1" x14ac:dyDescent="0.25"/>
    <row r="72" ht="10.5" customHeight="1" x14ac:dyDescent="0.25"/>
    <row r="73" ht="15" customHeight="1" x14ac:dyDescent="0.25"/>
    <row r="74" ht="11.25" customHeight="1" x14ac:dyDescent="0.25"/>
    <row r="77" ht="18" customHeight="1" x14ac:dyDescent="0.25"/>
    <row r="78" ht="19.5" customHeight="1" x14ac:dyDescent="0.25"/>
    <row r="79" ht="14.25" customHeight="1" x14ac:dyDescent="0.25"/>
    <row r="80" ht="21.75" customHeight="1" x14ac:dyDescent="0.25"/>
    <row r="81" ht="17.25" customHeight="1" x14ac:dyDescent="0.25"/>
    <row r="82" ht="18" customHeight="1" x14ac:dyDescent="0.25"/>
    <row r="83" ht="27" customHeight="1" x14ac:dyDescent="0.25"/>
    <row r="85" ht="18.75" customHeight="1" x14ac:dyDescent="0.25"/>
    <row r="86" ht="12.75" customHeight="1" x14ac:dyDescent="0.25"/>
    <row r="87" ht="16.5" customHeight="1" x14ac:dyDescent="0.25"/>
    <row r="88" ht="16.5" customHeight="1" x14ac:dyDescent="0.25"/>
    <row r="90" ht="15.75" customHeight="1" x14ac:dyDescent="0.25"/>
    <row r="91" ht="16.5" customHeight="1" x14ac:dyDescent="0.25"/>
    <row r="92" ht="12" customHeight="1" x14ac:dyDescent="0.25"/>
    <row r="93" ht="17.25" customHeight="1" x14ac:dyDescent="0.25"/>
    <row r="94" ht="21" customHeight="1" x14ac:dyDescent="0.25"/>
    <row r="95" ht="18" customHeight="1" x14ac:dyDescent="0.25"/>
    <row r="97" ht="17.25" customHeight="1" x14ac:dyDescent="0.25"/>
    <row r="98" ht="12.75" customHeight="1" x14ac:dyDescent="0.25"/>
    <row r="99" ht="15" customHeight="1" x14ac:dyDescent="0.25"/>
    <row r="100" ht="12" customHeight="1" x14ac:dyDescent="0.25"/>
    <row r="101" ht="16.5" customHeight="1" x14ac:dyDescent="0.25"/>
    <row r="102" ht="15.75" customHeight="1" x14ac:dyDescent="0.25"/>
    <row r="105" ht="17.25" customHeight="1" x14ac:dyDescent="0.25"/>
    <row r="108" ht="15.75" customHeight="1" x14ac:dyDescent="0.25"/>
    <row r="109" ht="11.25" customHeight="1" x14ac:dyDescent="0.25"/>
    <row r="113" ht="15.75" customHeight="1" x14ac:dyDescent="0.25"/>
    <row r="114" ht="14.25" customHeight="1" x14ac:dyDescent="0.25"/>
    <row r="115" ht="11.25" customHeight="1" x14ac:dyDescent="0.25"/>
    <row r="116" ht="15" customHeight="1" x14ac:dyDescent="0.25"/>
    <row r="117" ht="12" customHeight="1" x14ac:dyDescent="0.25"/>
    <row r="122" ht="14.25" customHeight="1" x14ac:dyDescent="0.25"/>
    <row r="123" ht="9.75" customHeight="1" x14ac:dyDescent="0.25"/>
    <row r="124" ht="15" customHeight="1" x14ac:dyDescent="0.25"/>
    <row r="127" ht="15.75" customHeight="1" x14ac:dyDescent="0.25"/>
    <row r="129" ht="10.5" customHeight="1" x14ac:dyDescent="0.25"/>
    <row r="131" ht="9.75" customHeight="1" x14ac:dyDescent="0.25"/>
    <row r="133" ht="9.75" customHeight="1" x14ac:dyDescent="0.25"/>
    <row r="135" ht="18" customHeight="1" x14ac:dyDescent="0.25"/>
    <row r="141" ht="14.25" customHeight="1" x14ac:dyDescent="0.25"/>
    <row r="142" ht="20.25" customHeight="1" x14ac:dyDescent="0.25"/>
    <row r="143" ht="9.75" customHeight="1" x14ac:dyDescent="0.25"/>
    <row r="145" ht="11.25" customHeight="1" x14ac:dyDescent="0.25"/>
    <row r="147" ht="12.75" customHeight="1" x14ac:dyDescent="0.25"/>
  </sheetData>
  <mergeCells count="4">
    <mergeCell ref="G4:G5"/>
    <mergeCell ref="A4:D5"/>
    <mergeCell ref="E4:E5"/>
    <mergeCell ref="F4:F5"/>
  </mergeCells>
  <pageMargins left="0.23622047244094491" right="0.23622047244094491" top="0.55118110236220474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 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Kompi</dc:creator>
  <cp:lastModifiedBy>Kompi</cp:lastModifiedBy>
  <dcterms:created xsi:type="dcterms:W3CDTF">2023-09-26T05:34:10Z</dcterms:created>
  <dcterms:modified xsi:type="dcterms:W3CDTF">2023-09-26T05:34:24Z</dcterms:modified>
</cp:coreProperties>
</file>