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435" yWindow="0" windowWidth="18735" windowHeight="14760"/>
  </bookViews>
  <sheets>
    <sheet name="Пт 1" sheetId="14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0" i="14" l="1"/>
  <c r="F30" i="14" l="1"/>
  <c r="F16" i="14"/>
  <c r="E16" i="14"/>
  <c r="F22" i="14" l="1"/>
  <c r="E22" i="14"/>
  <c r="F10" i="14"/>
  <c r="E10" i="14"/>
</calcChain>
</file>

<file path=xl/sharedStrings.xml><?xml version="1.0" encoding="utf-8"?>
<sst xmlns="http://schemas.openxmlformats.org/spreadsheetml/2006/main" count="61" uniqueCount="42">
  <si>
    <t>Меню</t>
  </si>
  <si>
    <t>Наименование блюд</t>
  </si>
  <si>
    <t>Цена</t>
  </si>
  <si>
    <t>Энергетическая ценность (ккал)</t>
  </si>
  <si>
    <t>Выход</t>
  </si>
  <si>
    <t>Льготное питание:</t>
  </si>
  <si>
    <t xml:space="preserve">Чай </t>
  </si>
  <si>
    <t>1/200</t>
  </si>
  <si>
    <t>Хлеб</t>
  </si>
  <si>
    <t>Итого:</t>
  </si>
  <si>
    <t>Чай</t>
  </si>
  <si>
    <t xml:space="preserve"> 1/30</t>
  </si>
  <si>
    <t>1/250</t>
  </si>
  <si>
    <t xml:space="preserve"> ООО "КУБЕРА" </t>
  </si>
  <si>
    <t xml:space="preserve"> Повар-бригадир </t>
  </si>
  <si>
    <t>(рис отварной, творог, яйцо, сахар, масло слив., сухари, сгущенка)</t>
  </si>
  <si>
    <t>Бутерброд с маслом и сыром</t>
  </si>
  <si>
    <t xml:space="preserve"> 2/30</t>
  </si>
  <si>
    <t>Запеканка творожно-рисовая со сгущенкой</t>
  </si>
  <si>
    <t>230/20</t>
  </si>
  <si>
    <t>Булочка "Домашняя"</t>
  </si>
  <si>
    <t>1 шт.</t>
  </si>
  <si>
    <t>390,00</t>
  </si>
  <si>
    <t xml:space="preserve">(гречка, масло раст., соль,) </t>
  </si>
  <si>
    <t>Суп гороховый</t>
  </si>
  <si>
    <t>(картофель, горох, морковь, лук,  соль., масло раст.)</t>
  </si>
  <si>
    <t>Меню : 1-4 кл. и ДМР (5-11)</t>
  </si>
  <si>
    <t>Завтрак:  (ОВЗ 1-4)</t>
  </si>
  <si>
    <t>Обед:  (ОВЗ 1-4;5-11)</t>
  </si>
  <si>
    <t>Полдник:  (ОВЗ 1-4)</t>
  </si>
  <si>
    <t>480,00</t>
  </si>
  <si>
    <t>500,00</t>
  </si>
  <si>
    <t xml:space="preserve">Каша гречневая с маслом </t>
  </si>
  <si>
    <t>1/160</t>
  </si>
  <si>
    <t>730,00</t>
  </si>
  <si>
    <t>55,00</t>
  </si>
  <si>
    <t>160/20</t>
  </si>
  <si>
    <t>45,00</t>
  </si>
  <si>
    <t>Литвиненко Л.В.</t>
  </si>
  <si>
    <t>.30/5/10.</t>
  </si>
  <si>
    <t xml:space="preserve"> 8 Сентября 2023 год</t>
  </si>
  <si>
    <t>Школа №15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</si>
</sst>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i/>
      <sz val="10"/>
      <name val="Bookman Old Style"/>
      <family val="1"/>
      <charset val="204"/>
    </font>
    <font>
      <b/>
      <i/>
      <sz val="16"/>
      <name val="Bookman Old Style"/>
      <family val="1"/>
      <charset val="204"/>
    </font>
    <font>
      <b/>
      <i/>
      <sz val="14"/>
      <name val="Bookman Old Style"/>
      <family val="1"/>
      <charset val="204"/>
    </font>
    <font>
      <b/>
      <i/>
      <sz val="14"/>
      <color indexed="13"/>
      <name val="Bookman Old Style"/>
      <family val="1"/>
      <charset val="204"/>
    </font>
    <font>
      <b/>
      <i/>
      <sz val="12"/>
      <name val="Bookman Old Style"/>
      <family val="1"/>
      <charset val="204"/>
    </font>
    <font>
      <b/>
      <i/>
      <sz val="12"/>
      <color theme="1"/>
      <name val="Bookman Old Style"/>
      <family val="1"/>
      <charset val="204"/>
    </font>
    <font>
      <sz val="12"/>
      <color theme="1"/>
      <name val="Arial"/>
      <family val="2"/>
      <charset val="204"/>
    </font>
    <font>
      <b/>
      <i/>
      <sz val="8"/>
      <name val="Bookman Old Style"/>
      <family val="1"/>
      <charset val="204"/>
    </font>
    <font>
      <b/>
      <i/>
      <sz val="14"/>
      <color theme="1"/>
      <name val="Bookman Old Style"/>
      <family val="1"/>
      <charset val="204"/>
    </font>
    <font>
      <b/>
      <i/>
      <sz val="16"/>
      <color indexed="36"/>
      <name val="Bookman Old Style"/>
      <family val="1"/>
      <charset val="204"/>
    </font>
    <font>
      <b/>
      <i/>
      <sz val="8"/>
      <color theme="1"/>
      <name val="Bookman Old Style"/>
      <family val="1"/>
      <charset val="204"/>
    </font>
    <font>
      <b/>
      <i/>
      <sz val="10"/>
      <color indexed="13"/>
      <name val="Bookman Old Style"/>
      <family val="1"/>
      <charset val="204"/>
    </font>
    <font>
      <b/>
      <i/>
      <sz val="10"/>
      <color theme="1"/>
      <name val="Bookman Old Style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49" fontId="1" fillId="0" borderId="0" xfId="0" applyNumberFormat="1" applyFont="1" applyAlignment="1">
      <alignment horizontal="right"/>
    </xf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49" fontId="4" fillId="0" borderId="0" xfId="0" applyNumberFormat="1" applyFont="1" applyAlignment="1">
      <alignment horizontal="right"/>
    </xf>
    <xf numFmtId="0" fontId="5" fillId="0" borderId="0" xfId="0" applyFont="1"/>
    <xf numFmtId="0" fontId="3" fillId="0" borderId="1" xfId="0" applyFont="1" applyBorder="1"/>
    <xf numFmtId="0" fontId="2" fillId="0" borderId="1" xfId="0" applyFont="1" applyBorder="1"/>
    <xf numFmtId="0" fontId="2" fillId="0" borderId="0" xfId="0" applyFont="1"/>
    <xf numFmtId="2" fontId="3" fillId="0" borderId="0" xfId="0" applyNumberFormat="1" applyFont="1"/>
    <xf numFmtId="2" fontId="6" fillId="0" borderId="0" xfId="0" applyNumberFormat="1" applyFont="1"/>
    <xf numFmtId="0" fontId="6" fillId="0" borderId="0" xfId="0" applyFont="1"/>
    <xf numFmtId="2" fontId="6" fillId="0" borderId="0" xfId="0" applyNumberFormat="1" applyFont="1" applyAlignment="1">
      <alignment horizontal="right"/>
    </xf>
    <xf numFmtId="0" fontId="7" fillId="0" borderId="0" xfId="0" applyFont="1"/>
    <xf numFmtId="49" fontId="6" fillId="0" borderId="0" xfId="0" applyNumberFormat="1" applyFont="1" applyAlignment="1">
      <alignment horizontal="right"/>
    </xf>
    <xf numFmtId="17" fontId="6" fillId="0" borderId="0" xfId="0" applyNumberFormat="1" applyFont="1" applyAlignment="1">
      <alignment horizontal="right"/>
    </xf>
    <xf numFmtId="0" fontId="6" fillId="0" borderId="1" xfId="0" applyFont="1" applyBorder="1"/>
    <xf numFmtId="2" fontId="6" fillId="0" borderId="1" xfId="0" applyNumberFormat="1" applyFont="1" applyBorder="1"/>
    <xf numFmtId="0" fontId="9" fillId="0" borderId="2" xfId="0" applyFont="1" applyBorder="1"/>
    <xf numFmtId="2" fontId="9" fillId="0" borderId="2" xfId="0" applyNumberFormat="1" applyFont="1" applyBorder="1"/>
    <xf numFmtId="2" fontId="9" fillId="0" borderId="2" xfId="0" applyNumberFormat="1" applyFont="1" applyBorder="1" applyAlignment="1">
      <alignment horizontal="right"/>
    </xf>
    <xf numFmtId="49" fontId="9" fillId="0" borderId="2" xfId="0" applyNumberFormat="1" applyFont="1" applyBorder="1" applyAlignment="1">
      <alignment horizontal="right"/>
    </xf>
    <xf numFmtId="0" fontId="6" fillId="0" borderId="0" xfId="0" applyFont="1" applyAlignment="1">
      <alignment horizontal="right"/>
    </xf>
    <xf numFmtId="0" fontId="8" fillId="0" borderId="0" xfId="0" applyFont="1" applyAlignment="1">
      <alignment vertical="center"/>
    </xf>
    <xf numFmtId="0" fontId="3" fillId="0" borderId="2" xfId="0" applyFont="1" applyBorder="1"/>
    <xf numFmtId="0" fontId="2" fillId="0" borderId="2" xfId="0" applyFont="1" applyBorder="1"/>
    <xf numFmtId="2" fontId="3" fillId="0" borderId="2" xfId="0" applyNumberFormat="1" applyFont="1" applyBorder="1"/>
    <xf numFmtId="2" fontId="3" fillId="0" borderId="2" xfId="0" applyNumberFormat="1" applyFont="1" applyBorder="1" applyAlignment="1">
      <alignment horizontal="right"/>
    </xf>
    <xf numFmtId="49" fontId="10" fillId="0" borderId="2" xfId="0" applyNumberFormat="1" applyFont="1" applyBorder="1" applyAlignment="1">
      <alignment horizontal="right"/>
    </xf>
    <xf numFmtId="0" fontId="11" fillId="0" borderId="0" xfId="0" applyFont="1" applyAlignment="1">
      <alignment vertical="center"/>
    </xf>
    <xf numFmtId="2" fontId="2" fillId="0" borderId="0" xfId="0" applyNumberFormat="1" applyFont="1"/>
    <xf numFmtId="2" fontId="10" fillId="0" borderId="0" xfId="0" applyNumberFormat="1" applyFont="1" applyAlignment="1">
      <alignment horizontal="right"/>
    </xf>
    <xf numFmtId="49" fontId="10" fillId="0" borderId="0" xfId="0" applyNumberFormat="1" applyFont="1" applyAlignment="1">
      <alignment horizontal="right"/>
    </xf>
    <xf numFmtId="2" fontId="5" fillId="0" borderId="0" xfId="0" applyNumberFormat="1" applyFont="1"/>
    <xf numFmtId="2" fontId="5" fillId="0" borderId="0" xfId="0" applyNumberFormat="1" applyFont="1" applyAlignment="1">
      <alignment horizontal="right"/>
    </xf>
    <xf numFmtId="0" fontId="12" fillId="0" borderId="0" xfId="0" applyFont="1"/>
    <xf numFmtId="0" fontId="1" fillId="0" borderId="0" xfId="0" applyFont="1" applyAlignment="1">
      <alignment horizontal="center"/>
    </xf>
    <xf numFmtId="2" fontId="1" fillId="0" borderId="0" xfId="0" applyNumberFormat="1" applyFont="1"/>
    <xf numFmtId="49" fontId="12" fillId="0" borderId="0" xfId="0" applyNumberFormat="1" applyFont="1" applyAlignment="1">
      <alignment horizontal="right"/>
    </xf>
    <xf numFmtId="49" fontId="13" fillId="0" borderId="0" xfId="0" applyNumberFormat="1" applyFont="1" applyAlignment="1">
      <alignment horizontal="right"/>
    </xf>
    <xf numFmtId="0" fontId="3" fillId="0" borderId="3" xfId="0" applyFont="1" applyBorder="1"/>
    <xf numFmtId="49" fontId="5" fillId="0" borderId="0" xfId="0" applyNumberFormat="1" applyFont="1" applyAlignment="1">
      <alignment horizontal="right"/>
    </xf>
    <xf numFmtId="2" fontId="5" fillId="0" borderId="1" xfId="0" applyNumberFormat="1" applyFont="1" applyBorder="1"/>
    <xf numFmtId="49" fontId="3" fillId="0" borderId="1" xfId="0" applyNumberFormat="1" applyFont="1" applyBorder="1" applyAlignment="1">
      <alignment horizontal="right"/>
    </xf>
    <xf numFmtId="49" fontId="12" fillId="0" borderId="0" xfId="0" applyNumberFormat="1" applyFont="1"/>
    <xf numFmtId="0" fontId="6" fillId="0" borderId="1" xfId="0" applyFont="1" applyBorder="1" applyAlignment="1">
      <alignment horizontal="right"/>
    </xf>
    <xf numFmtId="0" fontId="9" fillId="0" borderId="0" xfId="0" applyFont="1"/>
    <xf numFmtId="0" fontId="13" fillId="0" borderId="0" xfId="0" applyFont="1"/>
    <xf numFmtId="2" fontId="9" fillId="0" borderId="0" xfId="0" applyNumberFormat="1" applyFont="1"/>
    <xf numFmtId="2" fontId="9" fillId="0" borderId="0" xfId="0" applyNumberFormat="1" applyFont="1" applyAlignment="1">
      <alignment horizontal="right"/>
    </xf>
    <xf numFmtId="49" fontId="9" fillId="0" borderId="0" xfId="0" applyNumberFormat="1" applyFont="1" applyAlignment="1">
      <alignment horizontal="right"/>
    </xf>
    <xf numFmtId="2" fontId="13" fillId="0" borderId="0" xfId="0" applyNumberFormat="1" applyFont="1" applyAlignment="1">
      <alignment horizontal="right"/>
    </xf>
    <xf numFmtId="0" fontId="13" fillId="0" borderId="2" xfId="0" applyFont="1" applyBorder="1"/>
    <xf numFmtId="2" fontId="3" fillId="0" borderId="0" xfId="0" applyNumberFormat="1" applyFont="1" applyAlignment="1">
      <alignment horizontal="right"/>
    </xf>
    <xf numFmtId="2" fontId="3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right" wrapText="1"/>
    </xf>
    <xf numFmtId="49" fontId="3" fillId="0" borderId="0" xfId="0" applyNumberFormat="1" applyFont="1" applyAlignment="1">
      <alignment horizontal="right"/>
    </xf>
    <xf numFmtId="0" fontId="6" fillId="0" borderId="0" xfId="0" applyFont="1" applyAlignment="1">
      <alignment horizontal="left" vertical="top" wrapText="1"/>
    </xf>
    <xf numFmtId="14" fontId="6" fillId="0" borderId="0" xfId="0" applyNumberFormat="1" applyFont="1" applyAlignment="1">
      <alignment horizontal="right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3" fillId="0" borderId="1" xfId="0" applyFont="1" applyBorder="1" applyAlignment="1">
      <alignment horizontal="left"/>
    </xf>
    <xf numFmtId="0" fontId="6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7"/>
  <sheetViews>
    <sheetView tabSelected="1" zoomScaleNormal="100" workbookViewId="0">
      <selection activeCell="D2" sqref="D2"/>
    </sheetView>
  </sheetViews>
  <sheetFormatPr defaultRowHeight="15" x14ac:dyDescent="0.25"/>
  <cols>
    <col min="1" max="1" width="4" customWidth="1"/>
    <col min="2" max="2" width="3.42578125" customWidth="1"/>
    <col min="3" max="3" width="24.42578125" customWidth="1"/>
    <col min="4" max="4" width="25.5703125" customWidth="1"/>
    <col min="5" max="5" width="11.85546875" customWidth="1"/>
    <col min="6" max="6" width="18" customWidth="1"/>
    <col min="7" max="7" width="12.140625" customWidth="1"/>
    <col min="9" max="15" width="9.140625" customWidth="1"/>
    <col min="17" max="23" width="9.140625" customWidth="1"/>
  </cols>
  <sheetData>
    <row r="1" spans="1:7" ht="20.25" x14ac:dyDescent="0.3">
      <c r="A1" s="1"/>
      <c r="B1" s="38"/>
      <c r="C1" s="1"/>
      <c r="D1" s="2" t="s">
        <v>0</v>
      </c>
      <c r="E1" s="12"/>
      <c r="F1" s="41"/>
      <c r="G1" s="47"/>
    </row>
    <row r="2" spans="1:7" ht="18" x14ac:dyDescent="0.25">
      <c r="A2" s="4"/>
      <c r="B2" s="5"/>
      <c r="C2" s="4"/>
      <c r="D2" s="6" t="s">
        <v>41</v>
      </c>
      <c r="E2" s="56"/>
      <c r="F2" s="5"/>
      <c r="G2" s="7"/>
    </row>
    <row r="3" spans="1:7" ht="18" x14ac:dyDescent="0.25">
      <c r="A3" s="4"/>
      <c r="B3" s="5"/>
      <c r="C3" s="8"/>
      <c r="D3" s="6" t="s">
        <v>40</v>
      </c>
      <c r="E3" s="56"/>
      <c r="F3" s="5"/>
      <c r="G3" s="7"/>
    </row>
    <row r="4" spans="1:7" ht="24" customHeight="1" x14ac:dyDescent="0.25">
      <c r="A4" s="64" t="s">
        <v>1</v>
      </c>
      <c r="B4" s="64"/>
      <c r="C4" s="64"/>
      <c r="D4" s="64"/>
      <c r="E4" s="57" t="s">
        <v>2</v>
      </c>
      <c r="F4" s="58" t="s">
        <v>3</v>
      </c>
      <c r="G4" s="46" t="s">
        <v>4</v>
      </c>
    </row>
    <row r="5" spans="1:7" ht="24" customHeight="1" x14ac:dyDescent="0.25">
      <c r="A5" s="43" t="s">
        <v>5</v>
      </c>
      <c r="B5" s="43"/>
      <c r="C5" s="43"/>
      <c r="D5" s="4"/>
      <c r="E5" s="12"/>
      <c r="F5" s="3"/>
      <c r="G5" s="59"/>
    </row>
    <row r="6" spans="1:7" ht="17.25" customHeight="1" x14ac:dyDescent="0.25">
      <c r="A6" s="65" t="s">
        <v>24</v>
      </c>
      <c r="B6" s="65"/>
      <c r="C6" s="65"/>
      <c r="D6" s="65"/>
      <c r="E6" s="13">
        <v>24</v>
      </c>
      <c r="F6" s="13">
        <v>167</v>
      </c>
      <c r="G6" s="17" t="s">
        <v>12</v>
      </c>
    </row>
    <row r="7" spans="1:7" ht="12.75" customHeight="1" x14ac:dyDescent="0.25">
      <c r="A7" s="26" t="s">
        <v>25</v>
      </c>
      <c r="B7" s="60"/>
      <c r="C7" s="60"/>
      <c r="D7" s="60"/>
      <c r="E7" s="13"/>
      <c r="F7" s="13"/>
      <c r="G7" s="17"/>
    </row>
    <row r="8" spans="1:7" ht="14.25" customHeight="1" x14ac:dyDescent="0.25">
      <c r="A8" s="14" t="s">
        <v>10</v>
      </c>
      <c r="B8" s="14"/>
      <c r="C8" s="14"/>
      <c r="D8" s="14"/>
      <c r="E8" s="13">
        <v>5</v>
      </c>
      <c r="F8" s="36">
        <v>58</v>
      </c>
      <c r="G8" s="25" t="s">
        <v>7</v>
      </c>
    </row>
    <row r="9" spans="1:7" ht="15.75" x14ac:dyDescent="0.25">
      <c r="A9" s="19" t="s">
        <v>8</v>
      </c>
      <c r="B9" s="19"/>
      <c r="C9" s="19"/>
      <c r="D9" s="19"/>
      <c r="E9" s="20">
        <v>2.5</v>
      </c>
      <c r="F9" s="20">
        <v>72.599999999999994</v>
      </c>
      <c r="G9" s="48" t="s">
        <v>11</v>
      </c>
    </row>
    <row r="10" spans="1:7" ht="16.5" customHeight="1" x14ac:dyDescent="0.25">
      <c r="A10" s="49" t="s">
        <v>9</v>
      </c>
      <c r="B10" s="50"/>
      <c r="C10" s="50"/>
      <c r="D10" s="49"/>
      <c r="E10" s="51">
        <f>E6+E8+E9</f>
        <v>31.5</v>
      </c>
      <c r="F10" s="52">
        <f>F6+F8+F9</f>
        <v>297.60000000000002</v>
      </c>
      <c r="G10" s="53" t="s">
        <v>30</v>
      </c>
    </row>
    <row r="11" spans="1:7" ht="27.75" customHeight="1" x14ac:dyDescent="0.25">
      <c r="A11" s="9" t="s">
        <v>26</v>
      </c>
      <c r="B11" s="9"/>
      <c r="C11" s="9"/>
      <c r="D11" s="4"/>
      <c r="E11" s="51"/>
      <c r="F11" s="54"/>
      <c r="G11" s="53"/>
    </row>
    <row r="12" spans="1:7" ht="17.25" customHeight="1" x14ac:dyDescent="0.25">
      <c r="A12" s="8" t="s">
        <v>18</v>
      </c>
      <c r="B12" s="8"/>
      <c r="C12" s="8"/>
      <c r="D12" s="8"/>
      <c r="E12" s="44" t="s">
        <v>35</v>
      </c>
      <c r="F12" s="15">
        <v>634.1</v>
      </c>
      <c r="G12" s="17" t="s">
        <v>19</v>
      </c>
    </row>
    <row r="13" spans="1:7" ht="15.75" customHeight="1" x14ac:dyDescent="0.25">
      <c r="A13" s="26" t="s">
        <v>15</v>
      </c>
      <c r="B13" s="8"/>
      <c r="C13" s="8"/>
      <c r="D13" s="8"/>
      <c r="E13" s="44"/>
      <c r="F13" s="15"/>
      <c r="G13" s="17"/>
    </row>
    <row r="14" spans="1:7" ht="18" customHeight="1" x14ac:dyDescent="0.25">
      <c r="A14" s="14" t="s">
        <v>16</v>
      </c>
      <c r="B14" s="16"/>
      <c r="C14" s="16"/>
      <c r="D14" s="16"/>
      <c r="E14" s="13">
        <v>19</v>
      </c>
      <c r="F14" s="37">
        <v>151.1</v>
      </c>
      <c r="G14" s="61" t="s">
        <v>39</v>
      </c>
    </row>
    <row r="15" spans="1:7" ht="17.25" customHeight="1" x14ac:dyDescent="0.25">
      <c r="A15" s="14" t="s">
        <v>10</v>
      </c>
      <c r="B15" s="14"/>
      <c r="C15" s="14"/>
      <c r="D15" s="14"/>
      <c r="E15" s="13">
        <v>5</v>
      </c>
      <c r="F15" s="36">
        <v>58</v>
      </c>
      <c r="G15" s="25" t="s">
        <v>7</v>
      </c>
    </row>
    <row r="16" spans="1:7" ht="18.75" customHeight="1" x14ac:dyDescent="0.25">
      <c r="A16" s="21" t="s">
        <v>9</v>
      </c>
      <c r="B16" s="55"/>
      <c r="C16" s="55"/>
      <c r="D16" s="21"/>
      <c r="E16" s="22">
        <f>E12+E14+E15</f>
        <v>79</v>
      </c>
      <c r="F16" s="23">
        <f>F12+F14+F15</f>
        <v>843.2</v>
      </c>
      <c r="G16" s="24" t="s">
        <v>31</v>
      </c>
    </row>
    <row r="17" spans="1:7" ht="27.75" customHeight="1" x14ac:dyDescent="0.3">
      <c r="A17" s="9" t="s">
        <v>27</v>
      </c>
      <c r="B17" s="10"/>
      <c r="C17" s="9"/>
      <c r="D17" s="49"/>
      <c r="E17" s="51"/>
      <c r="F17" s="54"/>
      <c r="G17" s="53"/>
    </row>
    <row r="18" spans="1:7" ht="17.25" customHeight="1" x14ac:dyDescent="0.25">
      <c r="A18" s="14" t="s">
        <v>32</v>
      </c>
      <c r="B18" s="62"/>
      <c r="C18" s="62"/>
      <c r="D18" s="63"/>
      <c r="E18" s="37">
        <v>16</v>
      </c>
      <c r="F18" s="15">
        <v>334.8</v>
      </c>
      <c r="G18" s="17" t="s">
        <v>33</v>
      </c>
    </row>
    <row r="19" spans="1:7" ht="16.5" customHeight="1" x14ac:dyDescent="0.25">
      <c r="A19" s="32" t="s">
        <v>23</v>
      </c>
      <c r="B19" s="62"/>
      <c r="C19" s="62"/>
      <c r="D19" s="63"/>
      <c r="E19" s="37"/>
      <c r="F19" s="15"/>
      <c r="G19" s="17"/>
    </row>
    <row r="20" spans="1:7" ht="15" customHeight="1" x14ac:dyDescent="0.25">
      <c r="A20" s="14" t="s">
        <v>10</v>
      </c>
      <c r="B20" s="14"/>
      <c r="C20" s="14"/>
      <c r="D20" s="14"/>
      <c r="E20" s="13">
        <v>5</v>
      </c>
      <c r="F20" s="36">
        <v>58</v>
      </c>
      <c r="G20" s="25" t="s">
        <v>7</v>
      </c>
    </row>
    <row r="21" spans="1:7" ht="16.5" customHeight="1" x14ac:dyDescent="0.25">
      <c r="A21" s="19" t="s">
        <v>8</v>
      </c>
      <c r="B21" s="19"/>
      <c r="C21" s="19"/>
      <c r="D21" s="19"/>
      <c r="E21" s="20">
        <v>2.5</v>
      </c>
      <c r="F21" s="20">
        <v>72.599999999999994</v>
      </c>
      <c r="G21" s="48" t="s">
        <v>11</v>
      </c>
    </row>
    <row r="22" spans="1:7" ht="15" customHeight="1" x14ac:dyDescent="0.25">
      <c r="A22" s="21" t="s">
        <v>9</v>
      </c>
      <c r="B22" s="55"/>
      <c r="C22" s="55"/>
      <c r="D22" s="21"/>
      <c r="E22" s="22">
        <f>E18+E20+E21</f>
        <v>23.5</v>
      </c>
      <c r="F22" s="23">
        <f>F18+F20+F21</f>
        <v>465.4</v>
      </c>
      <c r="G22" s="24" t="s">
        <v>22</v>
      </c>
    </row>
    <row r="23" spans="1:7" ht="28.5" customHeight="1" x14ac:dyDescent="0.3">
      <c r="A23" s="9" t="s">
        <v>28</v>
      </c>
      <c r="B23" s="10"/>
      <c r="C23" s="9"/>
      <c r="D23" s="49"/>
      <c r="E23" s="51"/>
      <c r="F23" s="54"/>
      <c r="G23" s="53"/>
    </row>
    <row r="24" spans="1:7" ht="15.75" customHeight="1" x14ac:dyDescent="0.25">
      <c r="A24" s="65" t="s">
        <v>24</v>
      </c>
      <c r="B24" s="65"/>
      <c r="C24" s="65"/>
      <c r="D24" s="65"/>
      <c r="E24" s="13">
        <v>24</v>
      </c>
      <c r="F24" s="13">
        <v>167</v>
      </c>
      <c r="G24" s="17" t="s">
        <v>12</v>
      </c>
    </row>
    <row r="25" spans="1:7" ht="15" customHeight="1" x14ac:dyDescent="0.25">
      <c r="A25" s="26" t="s">
        <v>25</v>
      </c>
      <c r="B25" s="60"/>
      <c r="C25" s="60"/>
      <c r="D25" s="60"/>
      <c r="E25" s="13"/>
      <c r="F25" s="13"/>
      <c r="G25" s="17"/>
    </row>
    <row r="26" spans="1:7" ht="15.75" customHeight="1" x14ac:dyDescent="0.25">
      <c r="A26" s="8" t="s">
        <v>18</v>
      </c>
      <c r="B26" s="8"/>
      <c r="C26" s="8"/>
      <c r="D26" s="8"/>
      <c r="E26" s="44" t="s">
        <v>37</v>
      </c>
      <c r="F26" s="15">
        <v>510.6</v>
      </c>
      <c r="G26" s="17" t="s">
        <v>36</v>
      </c>
    </row>
    <row r="27" spans="1:7" ht="18.75" customHeight="1" x14ac:dyDescent="0.25">
      <c r="A27" s="26" t="s">
        <v>15</v>
      </c>
      <c r="B27" s="8"/>
      <c r="C27" s="8"/>
      <c r="D27" s="8"/>
      <c r="E27" s="44"/>
      <c r="F27" s="15"/>
      <c r="G27" s="17"/>
    </row>
    <row r="28" spans="1:7" ht="15.75" x14ac:dyDescent="0.25">
      <c r="A28" s="14" t="s">
        <v>10</v>
      </c>
      <c r="B28" s="14"/>
      <c r="C28" s="14"/>
      <c r="D28" s="14"/>
      <c r="E28" s="13">
        <v>5</v>
      </c>
      <c r="F28" s="13">
        <v>58</v>
      </c>
      <c r="G28" s="25" t="s">
        <v>7</v>
      </c>
    </row>
    <row r="29" spans="1:7" ht="15.75" customHeight="1" x14ac:dyDescent="0.25">
      <c r="A29" s="14" t="s">
        <v>8</v>
      </c>
      <c r="B29" s="14"/>
      <c r="C29" s="14"/>
      <c r="D29" s="14"/>
      <c r="E29" s="13">
        <v>5</v>
      </c>
      <c r="F29" s="45">
        <v>145.19999999999999</v>
      </c>
      <c r="G29" s="18" t="s">
        <v>17</v>
      </c>
    </row>
    <row r="30" spans="1:7" ht="15" customHeight="1" x14ac:dyDescent="0.25">
      <c r="A30" s="21" t="s">
        <v>9</v>
      </c>
      <c r="B30" s="55"/>
      <c r="C30" s="55"/>
      <c r="D30" s="21"/>
      <c r="E30" s="22">
        <f>E24+E26+E28+E29</f>
        <v>79</v>
      </c>
      <c r="F30" s="23">
        <f>F24+F28+F26+F28+F29</f>
        <v>938.8</v>
      </c>
      <c r="G30" s="24" t="s">
        <v>34</v>
      </c>
    </row>
    <row r="31" spans="1:7" ht="26.25" customHeight="1" x14ac:dyDescent="0.3">
      <c r="A31" s="9" t="s">
        <v>29</v>
      </c>
      <c r="B31" s="10"/>
      <c r="C31" s="9"/>
      <c r="D31" s="11"/>
      <c r="E31" s="33"/>
      <c r="F31" s="34"/>
      <c r="G31" s="35"/>
    </row>
    <row r="32" spans="1:7" ht="15.75" customHeight="1" x14ac:dyDescent="0.25">
      <c r="A32" s="8" t="s">
        <v>20</v>
      </c>
      <c r="B32" s="8"/>
      <c r="C32" s="8"/>
      <c r="D32" s="8"/>
      <c r="E32" s="36">
        <v>15</v>
      </c>
      <c r="F32" s="37">
        <v>162.5</v>
      </c>
      <c r="G32" s="17" t="s">
        <v>21</v>
      </c>
    </row>
    <row r="33" spans="1:7" ht="15.75" x14ac:dyDescent="0.25">
      <c r="A33" s="14" t="s">
        <v>6</v>
      </c>
      <c r="B33" s="14"/>
      <c r="C33" s="14"/>
      <c r="D33" s="14"/>
      <c r="E33" s="13">
        <v>5</v>
      </c>
      <c r="F33" s="13">
        <v>58</v>
      </c>
      <c r="G33" s="18" t="s">
        <v>7</v>
      </c>
    </row>
    <row r="34" spans="1:7" ht="17.25" customHeight="1" x14ac:dyDescent="0.3">
      <c r="A34" s="27" t="s">
        <v>9</v>
      </c>
      <c r="B34" s="28"/>
      <c r="C34" s="28"/>
      <c r="D34" s="28"/>
      <c r="E34" s="29">
        <v>20</v>
      </c>
      <c r="F34" s="30">
        <v>220.5</v>
      </c>
      <c r="G34" s="31"/>
    </row>
    <row r="35" spans="1:7" ht="29.25" customHeight="1" x14ac:dyDescent="0.25">
      <c r="A35" s="1" t="s">
        <v>13</v>
      </c>
      <c r="B35" s="38"/>
      <c r="C35" s="1"/>
      <c r="D35" s="39"/>
      <c r="E35" s="40" t="s">
        <v>38</v>
      </c>
      <c r="F35" s="41"/>
      <c r="G35" s="42"/>
    </row>
    <row r="36" spans="1:7" ht="16.5" customHeight="1" x14ac:dyDescent="0.25">
      <c r="A36" s="1" t="s">
        <v>14</v>
      </c>
      <c r="B36" s="38"/>
      <c r="C36" s="1"/>
      <c r="D36" s="39"/>
      <c r="E36" s="40"/>
      <c r="F36" s="41"/>
      <c r="G36" s="42"/>
    </row>
    <row r="37" spans="1:7" ht="16.5" customHeight="1" x14ac:dyDescent="0.25"/>
    <row r="38" spans="1:7" ht="18" customHeight="1" x14ac:dyDescent="0.25"/>
    <row r="39" spans="1:7" ht="16.5" customHeight="1" x14ac:dyDescent="0.25"/>
    <row r="40" spans="1:7" ht="19.5" customHeight="1" x14ac:dyDescent="0.25"/>
    <row r="41" spans="1:7" ht="20.25" customHeight="1" x14ac:dyDescent="0.25">
      <c r="A41" s="39"/>
      <c r="B41" s="40"/>
      <c r="C41" s="41"/>
      <c r="D41" s="42"/>
    </row>
    <row r="42" spans="1:7" ht="29.25" customHeight="1" x14ac:dyDescent="0.25"/>
    <row r="44" spans="1:7" ht="12.75" customHeight="1" x14ac:dyDescent="0.25"/>
    <row r="45" spans="1:7" ht="20.25" customHeight="1" x14ac:dyDescent="0.25"/>
    <row r="46" spans="1:7" ht="21" customHeight="1" x14ac:dyDescent="0.25"/>
    <row r="47" spans="1:7" ht="38.25" customHeight="1" x14ac:dyDescent="0.25"/>
    <row r="48" spans="1:7" ht="18.75" customHeight="1" x14ac:dyDescent="0.25"/>
    <row r="51" ht="18" customHeight="1" x14ac:dyDescent="0.25"/>
    <row r="52" ht="15.75" customHeight="1" x14ac:dyDescent="0.25"/>
    <row r="54" ht="9" customHeight="1" x14ac:dyDescent="0.25"/>
    <row r="55" ht="16.5" customHeight="1" x14ac:dyDescent="0.25"/>
    <row r="58" ht="18" customHeight="1" x14ac:dyDescent="0.25"/>
    <row r="60" ht="9.75" customHeight="1" x14ac:dyDescent="0.25"/>
    <row r="61" ht="15.75" customHeight="1" x14ac:dyDescent="0.25"/>
    <row r="63" ht="18" customHeight="1" x14ac:dyDescent="0.25"/>
    <row r="64" ht="18" customHeight="1" x14ac:dyDescent="0.25"/>
    <row r="65" ht="11.25" customHeight="1" x14ac:dyDescent="0.25"/>
    <row r="66" ht="15.75" customHeight="1" x14ac:dyDescent="0.25"/>
    <row r="67" ht="9" customHeight="1" x14ac:dyDescent="0.25"/>
    <row r="68" ht="14.25" customHeight="1" x14ac:dyDescent="0.25"/>
    <row r="72" ht="10.5" customHeight="1" x14ac:dyDescent="0.25"/>
    <row r="73" ht="15" customHeight="1" x14ac:dyDescent="0.25"/>
    <row r="74" ht="15" customHeight="1" x14ac:dyDescent="0.25"/>
    <row r="77" ht="18" customHeight="1" x14ac:dyDescent="0.25"/>
    <row r="78" ht="11.25" customHeight="1" x14ac:dyDescent="0.25"/>
    <row r="79" ht="14.25" customHeight="1" x14ac:dyDescent="0.25"/>
    <row r="80" ht="10.5" customHeight="1" x14ac:dyDescent="0.25"/>
    <row r="81" ht="15.75" customHeight="1" x14ac:dyDescent="0.25"/>
    <row r="82" ht="10.5" customHeight="1" x14ac:dyDescent="0.25"/>
    <row r="83" ht="14.25" customHeight="1" x14ac:dyDescent="0.25"/>
    <row r="85" ht="18.75" customHeight="1" x14ac:dyDescent="0.25"/>
    <row r="88" ht="9.75" customHeight="1" x14ac:dyDescent="0.25"/>
    <row r="90" ht="15.75" customHeight="1" x14ac:dyDescent="0.25"/>
    <row r="91" ht="16.5" customHeight="1" x14ac:dyDescent="0.25"/>
    <row r="92" ht="13.5" customHeight="1" x14ac:dyDescent="0.25"/>
    <row r="93" ht="17.25" customHeight="1" x14ac:dyDescent="0.25"/>
    <row r="94" ht="21" customHeight="1" x14ac:dyDescent="0.25"/>
    <row r="95" ht="18" customHeight="1" x14ac:dyDescent="0.25"/>
    <row r="97" ht="12.75" customHeight="1" x14ac:dyDescent="0.25"/>
    <row r="98" ht="17.25" customHeight="1" x14ac:dyDescent="0.25"/>
    <row r="99" ht="9" customHeight="1" x14ac:dyDescent="0.25"/>
    <row r="102" ht="10.5" customHeight="1" x14ac:dyDescent="0.25"/>
    <row r="105" ht="17.25" customHeight="1" x14ac:dyDescent="0.25"/>
    <row r="108" ht="12" customHeight="1" x14ac:dyDescent="0.25"/>
    <row r="113" ht="10.5" customHeight="1" x14ac:dyDescent="0.25"/>
    <row r="114" ht="14.25" customHeight="1" x14ac:dyDescent="0.25"/>
    <row r="115" ht="11.25" customHeight="1" x14ac:dyDescent="0.25"/>
    <row r="116" ht="15" customHeight="1" x14ac:dyDescent="0.25"/>
    <row r="122" ht="14.25" customHeight="1" x14ac:dyDescent="0.25"/>
    <row r="123" ht="9.75" customHeight="1" x14ac:dyDescent="0.25"/>
    <row r="124" ht="15" customHeight="1" x14ac:dyDescent="0.25"/>
    <row r="127" ht="15.75" customHeight="1" x14ac:dyDescent="0.25"/>
    <row r="129" ht="10.5" customHeight="1" x14ac:dyDescent="0.25"/>
    <row r="131" ht="9.75" customHeight="1" x14ac:dyDescent="0.25"/>
    <row r="133" ht="9.75" customHeight="1" x14ac:dyDescent="0.25"/>
    <row r="135" ht="18" customHeight="1" x14ac:dyDescent="0.25"/>
    <row r="141" ht="14.25" customHeight="1" x14ac:dyDescent="0.25"/>
    <row r="142" ht="20.25" customHeight="1" x14ac:dyDescent="0.25"/>
    <row r="143" ht="9.75" customHeight="1" x14ac:dyDescent="0.25"/>
    <row r="145" ht="11.25" customHeight="1" x14ac:dyDescent="0.25"/>
    <row r="147" ht="12.75" customHeight="1" x14ac:dyDescent="0.25"/>
  </sheetData>
  <mergeCells count="3">
    <mergeCell ref="A4:D4"/>
    <mergeCell ref="A24:D24"/>
    <mergeCell ref="A6:D6"/>
  </mergeCells>
  <pageMargins left="0.23622047244094491" right="0.23622047244094491" top="0.55118110236220474" bottom="0.74803149606299213" header="0.31496062992125984" footer="0.31496062992125984"/>
  <pageSetup paperSize="9" scale="9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Пт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Kompi</cp:lastModifiedBy>
  <cp:lastPrinted>2023-09-21T08:24:03Z</cp:lastPrinted>
  <dcterms:created xsi:type="dcterms:W3CDTF">2015-06-05T18:19:34Z</dcterms:created>
  <dcterms:modified xsi:type="dcterms:W3CDTF">2023-09-26T05:35:52Z</dcterms:modified>
</cp:coreProperties>
</file>